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FEBRERO" sheetId="1" r:id="rId1"/>
  </sheets>
  <externalReferences>
    <externalReference r:id="rId4"/>
  </externalReferences>
  <definedNames>
    <definedName name="LComuna">'[1]LISTA'!$A$2:$A$347</definedName>
    <definedName name="LMES">'[1]LISTA'!$C$2:$C$14</definedName>
  </definedNames>
  <calcPr fullCalcOnLoad="1"/>
</workbook>
</file>

<file path=xl/sharedStrings.xml><?xml version="1.0" encoding="utf-8"?>
<sst xmlns="http://schemas.openxmlformats.org/spreadsheetml/2006/main" count="317" uniqueCount="100">
  <si>
    <t>INFORME  DE  GASTOS  MUNICIPALES  ACUMULADOS   2015  -   Ley Nº20.237</t>
  </si>
  <si>
    <t xml:space="preserve">  ILUSTRE MUNICIPALIDAD DE          </t>
  </si>
  <si>
    <t>Macul</t>
  </si>
  <si>
    <t xml:space="preserve"> ACUMULADOS AL MES DE:</t>
  </si>
  <si>
    <t>FEBRERO</t>
  </si>
  <si>
    <t xml:space="preserve">  Nombre del Responsable</t>
  </si>
  <si>
    <t>BEATRIZ FARJAS</t>
  </si>
  <si>
    <t xml:space="preserve"> Cargo</t>
  </si>
  <si>
    <t>DIRECTORA ADMINISTRACION Y FINANZAS</t>
  </si>
  <si>
    <t xml:space="preserve">  Teléfono</t>
  </si>
  <si>
    <t>Montos en MILES DE PESOS 
(Gastos Acumulados)  *</t>
  </si>
  <si>
    <t>Subt.</t>
  </si>
  <si>
    <t>Item</t>
  </si>
  <si>
    <t>Asig.</t>
  </si>
  <si>
    <t>Sub.</t>
  </si>
  <si>
    <t>Denominación</t>
  </si>
  <si>
    <t>SALUD</t>
  </si>
  <si>
    <t>EDUCACION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</si>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</sst>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34" borderId="11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0" fillId="35" borderId="12" xfId="0" applyFont="1" applyFill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0" fillId="36" borderId="14" xfId="0" applyFont="1" applyFill="1" applyBorder="1" applyAlignment="1" applyProtection="1">
      <alignment horizontal="left" vertical="top" textRotation="180"/>
      <protection/>
    </xf>
    <xf numFmtId="0" fontId="20" fillId="36" borderId="14" xfId="0" applyFont="1" applyFill="1" applyBorder="1" applyAlignment="1" applyProtection="1">
      <alignment vertical="top" textRotation="180"/>
      <protection/>
    </xf>
    <xf numFmtId="0" fontId="20" fillId="36" borderId="14" xfId="0" applyFont="1" applyFill="1" applyBorder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/>
      <protection/>
    </xf>
    <xf numFmtId="49" fontId="20" fillId="36" borderId="11" xfId="0" applyNumberFormat="1" applyFont="1" applyFill="1" applyBorder="1" applyAlignment="1" applyProtection="1">
      <alignment/>
      <protection/>
    </xf>
    <xf numFmtId="49" fontId="20" fillId="36" borderId="11" xfId="0" applyNumberFormat="1" applyFont="1" applyFill="1" applyBorder="1" applyAlignment="1" applyProtection="1">
      <alignment horizontal="left"/>
      <protection/>
    </xf>
    <xf numFmtId="0" fontId="20" fillId="36" borderId="11" xfId="0" applyFont="1" applyFill="1" applyBorder="1" applyAlignment="1" applyProtection="1">
      <alignment/>
      <protection/>
    </xf>
    <xf numFmtId="0" fontId="21" fillId="37" borderId="11" xfId="0" applyFont="1" applyFill="1" applyBorder="1" applyAlignment="1" applyProtection="1">
      <alignment horizontal="left"/>
      <protection/>
    </xf>
    <xf numFmtId="49" fontId="21" fillId="37" borderId="11" xfId="0" applyNumberFormat="1" applyFont="1" applyFill="1" applyBorder="1" applyAlignment="1" applyProtection="1">
      <alignment/>
      <protection/>
    </xf>
    <xf numFmtId="49" fontId="21" fillId="37" borderId="11" xfId="0" applyNumberFormat="1" applyFont="1" applyFill="1" applyBorder="1" applyAlignment="1" applyProtection="1">
      <alignment horizontal="left"/>
      <protection/>
    </xf>
    <xf numFmtId="0" fontId="21" fillId="37" borderId="11" xfId="0" applyNumberFormat="1" applyFont="1" applyFill="1" applyBorder="1" applyAlignment="1" applyProtection="1">
      <alignment/>
      <protection locked="0"/>
    </xf>
    <xf numFmtId="164" fontId="0" fillId="0" borderId="0" xfId="46" applyNumberFormat="1" applyFont="1" applyAlignment="1">
      <alignment/>
    </xf>
    <xf numFmtId="0" fontId="21" fillId="37" borderId="11" xfId="0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49" fontId="21" fillId="37" borderId="11" xfId="0" applyNumberFormat="1" applyFont="1" applyFill="1" applyBorder="1" applyAlignment="1" applyProtection="1" quotePrefix="1">
      <alignment/>
      <protection/>
    </xf>
    <xf numFmtId="0" fontId="21" fillId="37" borderId="13" xfId="0" applyFont="1" applyFill="1" applyBorder="1" applyAlignment="1" applyProtection="1">
      <alignment/>
      <protection/>
    </xf>
    <xf numFmtId="0" fontId="20" fillId="36" borderId="11" xfId="0" applyFont="1" applyFill="1" applyBorder="1" applyAlignment="1" applyProtection="1">
      <alignment/>
      <protection locked="0"/>
    </xf>
    <xf numFmtId="0" fontId="20" fillId="34" borderId="12" xfId="0" applyFont="1" applyFill="1" applyBorder="1" applyAlignment="1" applyProtection="1">
      <alignment horizontal="center" vertical="center" wrapText="1"/>
      <protection/>
    </xf>
    <xf numFmtId="0" fontId="20" fillId="34" borderId="13" xfId="0" applyFont="1" applyFill="1" applyBorder="1" applyAlignment="1" applyProtection="1">
      <alignment horizontal="center" vertical="center" wrapText="1"/>
      <protection/>
    </xf>
    <xf numFmtId="0" fontId="20" fillId="34" borderId="15" xfId="0" applyFont="1" applyFill="1" applyBorder="1" applyAlignment="1" applyProtection="1">
      <alignment horizontal="center" vertical="center" wrapText="1"/>
      <protection/>
    </xf>
    <xf numFmtId="0" fontId="20" fillId="34" borderId="11" xfId="0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INFORMES%20MENSUALES%20Y%20BEP\2012\MENSUALES\INFORMES%20MUNICIPALIDAD\PLANTILLA%20Informe_de_Gastos_Mensuales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"/>
      <sheetName val="Gastos Mensuales Acumulados"/>
      <sheetName val="LISTA"/>
      <sheetName val="Detalle Proyectos de Inversión"/>
      <sheetName val="RESUMEN"/>
      <sheetName val="Hoja1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64">
      <selection activeCell="L25" sqref="L25"/>
    </sheetView>
  </sheetViews>
  <sheetFormatPr defaultColWidth="11.421875" defaultRowHeight="15"/>
  <cols>
    <col min="1" max="1" width="8.57421875" style="0" customWidth="1"/>
    <col min="2" max="4" width="8.7109375" style="0" customWidth="1"/>
    <col min="5" max="5" width="48.00390625" style="0" customWidth="1"/>
    <col min="6" max="6" width="11.421875" style="0" customWidth="1"/>
    <col min="7" max="7" width="9.8515625" style="0" bestFit="1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5" ht="15">
      <c r="A2" s="2"/>
      <c r="B2" s="2"/>
      <c r="C2" s="2"/>
      <c r="D2" s="2"/>
      <c r="E2" s="2"/>
    </row>
    <row r="3" spans="1:5" ht="15.75" thickBot="1">
      <c r="A3" s="2"/>
      <c r="B3" s="2"/>
      <c r="C3" s="2"/>
      <c r="D3" s="2"/>
      <c r="E3" s="2"/>
    </row>
    <row r="4" spans="1:5" ht="15.75" thickBot="1">
      <c r="A4" s="3" t="s">
        <v>1</v>
      </c>
      <c r="B4" s="2"/>
      <c r="C4" s="2"/>
      <c r="D4" s="2"/>
      <c r="E4" s="4" t="s">
        <v>2</v>
      </c>
    </row>
    <row r="5" spans="1:5" ht="15.75" thickBot="1">
      <c r="A5" s="3"/>
      <c r="B5" s="2"/>
      <c r="C5" s="2"/>
      <c r="D5" s="2"/>
      <c r="E5" s="5"/>
    </row>
    <row r="6" spans="1:5" ht="15.75" thickBot="1">
      <c r="A6" s="3" t="s">
        <v>3</v>
      </c>
      <c r="B6" s="2"/>
      <c r="C6" s="2"/>
      <c r="D6" s="2"/>
      <c r="E6" s="4" t="s">
        <v>4</v>
      </c>
    </row>
    <row r="7" spans="1:5" ht="15">
      <c r="A7" s="2"/>
      <c r="B7" s="2"/>
      <c r="C7" s="2"/>
      <c r="D7" s="2"/>
      <c r="E7" s="6"/>
    </row>
    <row r="8" spans="1:5" ht="15">
      <c r="A8" s="7"/>
      <c r="B8" s="7"/>
      <c r="C8" s="7"/>
      <c r="D8" s="7"/>
      <c r="E8" s="6"/>
    </row>
    <row r="9" spans="1:5" ht="15">
      <c r="A9" s="8" t="s">
        <v>5</v>
      </c>
      <c r="B9" s="8"/>
      <c r="C9" s="8"/>
      <c r="D9" s="9"/>
      <c r="E9" s="10" t="s">
        <v>6</v>
      </c>
    </row>
    <row r="10" spans="1:5" ht="15">
      <c r="A10" s="11" t="s">
        <v>7</v>
      </c>
      <c r="B10" s="12"/>
      <c r="C10" s="12"/>
      <c r="D10" s="12"/>
      <c r="E10" s="10" t="s">
        <v>8</v>
      </c>
    </row>
    <row r="11" spans="1:5" ht="15">
      <c r="A11" s="9" t="s">
        <v>9</v>
      </c>
      <c r="B11" s="9"/>
      <c r="C11" s="13"/>
      <c r="D11" s="13"/>
      <c r="E11" s="10">
        <v>28262300</v>
      </c>
    </row>
    <row r="12" spans="1:5" ht="15">
      <c r="A12" s="6"/>
      <c r="B12" s="7"/>
      <c r="C12" s="7"/>
      <c r="D12" s="7"/>
      <c r="E12" s="7"/>
    </row>
    <row r="13" spans="1:7" ht="24.75" customHeight="1">
      <c r="A13" s="14" t="s">
        <v>10</v>
      </c>
      <c r="B13" s="15"/>
      <c r="C13" s="15"/>
      <c r="D13" s="15"/>
      <c r="E13" s="15"/>
      <c r="F13" s="15"/>
      <c r="G13" s="15"/>
    </row>
    <row r="14" spans="1:5" ht="15">
      <c r="A14" s="16"/>
      <c r="B14" s="16"/>
      <c r="C14" s="16"/>
      <c r="D14" s="16"/>
      <c r="E14" s="16"/>
    </row>
    <row r="15" spans="1:7" ht="26.25">
      <c r="A15" s="17" t="s">
        <v>11</v>
      </c>
      <c r="B15" s="18" t="s">
        <v>12</v>
      </c>
      <c r="C15" s="18" t="s">
        <v>13</v>
      </c>
      <c r="D15" s="18" t="s">
        <v>14</v>
      </c>
      <c r="E15" s="19" t="s">
        <v>15</v>
      </c>
      <c r="F15" s="20" t="s">
        <v>16</v>
      </c>
      <c r="G15" s="20" t="s">
        <v>17</v>
      </c>
    </row>
    <row r="16" spans="1:7" ht="15">
      <c r="A16" s="21" t="s">
        <v>18</v>
      </c>
      <c r="B16" s="22" t="s">
        <v>19</v>
      </c>
      <c r="C16" s="23" t="s">
        <v>20</v>
      </c>
      <c r="D16" s="22" t="s">
        <v>20</v>
      </c>
      <c r="E16" s="21" t="s">
        <v>21</v>
      </c>
      <c r="F16" s="24">
        <f>+F17+F18+F19+F20</f>
        <v>568645</v>
      </c>
      <c r="G16" s="24">
        <f>+G17+G18+G19+G20</f>
        <v>406562</v>
      </c>
    </row>
    <row r="17" spans="1:9" ht="15">
      <c r="A17" s="25" t="s">
        <v>18</v>
      </c>
      <c r="B17" s="26" t="s">
        <v>22</v>
      </c>
      <c r="C17" s="27" t="s">
        <v>20</v>
      </c>
      <c r="D17" s="26" t="s">
        <v>20</v>
      </c>
      <c r="E17" s="25" t="s">
        <v>23</v>
      </c>
      <c r="F17" s="28">
        <v>222228</v>
      </c>
      <c r="G17" s="28">
        <v>142822</v>
      </c>
      <c r="H17" s="29"/>
      <c r="I17" s="29"/>
    </row>
    <row r="18" spans="1:9" ht="15">
      <c r="A18" s="25" t="s">
        <v>18</v>
      </c>
      <c r="B18" s="26" t="s">
        <v>24</v>
      </c>
      <c r="C18" s="27" t="s">
        <v>20</v>
      </c>
      <c r="D18" s="26" t="s">
        <v>20</v>
      </c>
      <c r="E18" s="25" t="s">
        <v>25</v>
      </c>
      <c r="F18" s="28">
        <v>236852</v>
      </c>
      <c r="G18" s="28">
        <v>114881</v>
      </c>
      <c r="H18" s="29"/>
      <c r="I18" s="29"/>
    </row>
    <row r="19" spans="1:9" ht="15">
      <c r="A19" s="25" t="s">
        <v>18</v>
      </c>
      <c r="B19" s="26" t="s">
        <v>26</v>
      </c>
      <c r="C19" s="27" t="s">
        <v>20</v>
      </c>
      <c r="D19" s="26" t="s">
        <v>20</v>
      </c>
      <c r="E19" s="25" t="s">
        <v>27</v>
      </c>
      <c r="F19" s="30">
        <v>109565</v>
      </c>
      <c r="G19" s="30">
        <v>148859</v>
      </c>
      <c r="H19" s="29"/>
      <c r="I19" s="29"/>
    </row>
    <row r="20" spans="1:8" ht="15">
      <c r="A20" s="25" t="s">
        <v>18</v>
      </c>
      <c r="B20" s="26" t="s">
        <v>28</v>
      </c>
      <c r="C20" s="27" t="s">
        <v>20</v>
      </c>
      <c r="D20" s="26" t="s">
        <v>20</v>
      </c>
      <c r="E20" s="25" t="s">
        <v>29</v>
      </c>
      <c r="F20" s="28">
        <v>0</v>
      </c>
      <c r="G20" s="28">
        <v>0</v>
      </c>
      <c r="H20" s="31"/>
    </row>
    <row r="21" spans="1:7" ht="15">
      <c r="A21" s="21" t="s">
        <v>30</v>
      </c>
      <c r="B21" s="22" t="s">
        <v>19</v>
      </c>
      <c r="C21" s="23" t="s">
        <v>20</v>
      </c>
      <c r="D21" s="22" t="s">
        <v>20</v>
      </c>
      <c r="E21" s="21" t="s">
        <v>31</v>
      </c>
      <c r="F21" s="24">
        <f>SUM(F22:F33)</f>
        <v>174963</v>
      </c>
      <c r="G21" s="24">
        <f>SUM(G22:G33)</f>
        <v>15408</v>
      </c>
    </row>
    <row r="22" spans="1:7" ht="15">
      <c r="A22" s="25" t="s">
        <v>30</v>
      </c>
      <c r="B22" s="26" t="s">
        <v>22</v>
      </c>
      <c r="C22" s="27" t="s">
        <v>20</v>
      </c>
      <c r="D22" s="26" t="s">
        <v>20</v>
      </c>
      <c r="E22" s="25" t="s">
        <v>32</v>
      </c>
      <c r="F22" s="28">
        <v>252</v>
      </c>
      <c r="G22" s="28">
        <v>0</v>
      </c>
    </row>
    <row r="23" spans="1:7" ht="15">
      <c r="A23" s="25" t="s">
        <v>30</v>
      </c>
      <c r="B23" s="26" t="s">
        <v>24</v>
      </c>
      <c r="C23" s="27" t="s">
        <v>20</v>
      </c>
      <c r="D23" s="26" t="s">
        <v>20</v>
      </c>
      <c r="E23" s="25" t="s">
        <v>33</v>
      </c>
      <c r="F23" s="28">
        <v>0</v>
      </c>
      <c r="G23" s="28">
        <v>998</v>
      </c>
    </row>
    <row r="24" spans="1:7" ht="15">
      <c r="A24" s="25" t="s">
        <v>30</v>
      </c>
      <c r="B24" s="26" t="s">
        <v>26</v>
      </c>
      <c r="C24" s="27" t="s">
        <v>20</v>
      </c>
      <c r="D24" s="26" t="s">
        <v>20</v>
      </c>
      <c r="E24" s="25" t="s">
        <v>34</v>
      </c>
      <c r="F24" s="28">
        <v>0</v>
      </c>
      <c r="G24" s="28">
        <v>320</v>
      </c>
    </row>
    <row r="25" spans="1:7" ht="15">
      <c r="A25" s="25" t="s">
        <v>30</v>
      </c>
      <c r="B25" s="26" t="s">
        <v>28</v>
      </c>
      <c r="C25" s="27" t="s">
        <v>20</v>
      </c>
      <c r="D25" s="26" t="s">
        <v>20</v>
      </c>
      <c r="E25" s="25" t="s">
        <v>35</v>
      </c>
      <c r="F25" s="28">
        <v>9813</v>
      </c>
      <c r="G25" s="28">
        <v>1668</v>
      </c>
    </row>
    <row r="26" spans="1:7" ht="15">
      <c r="A26" s="25" t="s">
        <v>30</v>
      </c>
      <c r="B26" s="26" t="s">
        <v>36</v>
      </c>
      <c r="C26" s="27" t="s">
        <v>20</v>
      </c>
      <c r="D26" s="26" t="s">
        <v>20</v>
      </c>
      <c r="E26" s="25" t="s">
        <v>37</v>
      </c>
      <c r="F26" s="28">
        <v>15399</v>
      </c>
      <c r="G26" s="28">
        <v>4138</v>
      </c>
    </row>
    <row r="27" spans="1:7" ht="15">
      <c r="A27" s="25" t="s">
        <v>30</v>
      </c>
      <c r="B27" s="26" t="s">
        <v>38</v>
      </c>
      <c r="C27" s="27" t="s">
        <v>20</v>
      </c>
      <c r="D27" s="26" t="s">
        <v>20</v>
      </c>
      <c r="E27" s="25" t="s">
        <v>39</v>
      </c>
      <c r="F27" s="28">
        <v>105129</v>
      </c>
      <c r="G27" s="28">
        <v>1190</v>
      </c>
    </row>
    <row r="28" spans="1:7" ht="15">
      <c r="A28" s="25" t="s">
        <v>30</v>
      </c>
      <c r="B28" s="26" t="s">
        <v>40</v>
      </c>
      <c r="C28" s="27" t="s">
        <v>20</v>
      </c>
      <c r="D28" s="26" t="s">
        <v>20</v>
      </c>
      <c r="E28" s="25" t="s">
        <v>41</v>
      </c>
      <c r="F28" s="28">
        <v>0</v>
      </c>
      <c r="G28" s="28">
        <v>0</v>
      </c>
    </row>
    <row r="29" spans="1:7" ht="15">
      <c r="A29" s="25" t="s">
        <v>30</v>
      </c>
      <c r="B29" s="26" t="s">
        <v>42</v>
      </c>
      <c r="C29" s="27" t="s">
        <v>20</v>
      </c>
      <c r="D29" s="26" t="s">
        <v>20</v>
      </c>
      <c r="E29" s="25" t="s">
        <v>43</v>
      </c>
      <c r="F29" s="28">
        <v>33649</v>
      </c>
      <c r="G29" s="28">
        <v>4434</v>
      </c>
    </row>
    <row r="30" spans="1:7" ht="15">
      <c r="A30" s="25" t="s">
        <v>30</v>
      </c>
      <c r="B30" s="26" t="s">
        <v>44</v>
      </c>
      <c r="C30" s="27" t="s">
        <v>20</v>
      </c>
      <c r="D30" s="26" t="s">
        <v>20</v>
      </c>
      <c r="E30" s="25" t="s">
        <v>45</v>
      </c>
      <c r="F30" s="28">
        <v>476</v>
      </c>
      <c r="G30" s="28">
        <v>0</v>
      </c>
    </row>
    <row r="31" spans="1:7" ht="15">
      <c r="A31" s="25" t="s">
        <v>30</v>
      </c>
      <c r="B31" s="26" t="s">
        <v>46</v>
      </c>
      <c r="C31" s="27" t="s">
        <v>20</v>
      </c>
      <c r="D31" s="26" t="s">
        <v>20</v>
      </c>
      <c r="E31" s="25" t="s">
        <v>47</v>
      </c>
      <c r="F31" s="28">
        <v>9221</v>
      </c>
      <c r="G31" s="28">
        <v>0</v>
      </c>
    </row>
    <row r="32" spans="1:7" ht="15">
      <c r="A32" s="25" t="s">
        <v>30</v>
      </c>
      <c r="B32" s="26" t="s">
        <v>48</v>
      </c>
      <c r="C32" s="27" t="s">
        <v>20</v>
      </c>
      <c r="D32" s="26" t="s">
        <v>20</v>
      </c>
      <c r="E32" s="25" t="s">
        <v>49</v>
      </c>
      <c r="F32" s="28">
        <v>1024</v>
      </c>
      <c r="G32" s="28">
        <v>2660</v>
      </c>
    </row>
    <row r="33" spans="1:7" ht="15">
      <c r="A33" s="25" t="s">
        <v>30</v>
      </c>
      <c r="B33" s="26" t="s">
        <v>50</v>
      </c>
      <c r="C33" s="27" t="s">
        <v>20</v>
      </c>
      <c r="D33" s="26" t="s">
        <v>20</v>
      </c>
      <c r="E33" s="25" t="s">
        <v>51</v>
      </c>
      <c r="F33" s="28">
        <v>0</v>
      </c>
      <c r="G33" s="28">
        <v>0</v>
      </c>
    </row>
    <row r="34" spans="1:7" ht="15">
      <c r="A34" s="21">
        <v>23</v>
      </c>
      <c r="B34" s="22" t="s">
        <v>19</v>
      </c>
      <c r="C34" s="23" t="s">
        <v>20</v>
      </c>
      <c r="D34" s="22" t="s">
        <v>20</v>
      </c>
      <c r="E34" s="21" t="s">
        <v>52</v>
      </c>
      <c r="F34" s="24"/>
      <c r="G34" s="24">
        <f>+G35+G36</f>
        <v>3088</v>
      </c>
    </row>
    <row r="35" spans="1:7" ht="15">
      <c r="A35" s="25">
        <v>23</v>
      </c>
      <c r="B35" s="26" t="s">
        <v>22</v>
      </c>
      <c r="C35" s="27" t="s">
        <v>20</v>
      </c>
      <c r="D35" s="26" t="s">
        <v>20</v>
      </c>
      <c r="E35" s="25" t="s">
        <v>53</v>
      </c>
      <c r="F35" s="28">
        <v>0</v>
      </c>
      <c r="G35" s="28">
        <v>3088</v>
      </c>
    </row>
    <row r="36" spans="1:7" ht="15">
      <c r="A36" s="25">
        <v>23</v>
      </c>
      <c r="B36" s="26" t="s">
        <v>26</v>
      </c>
      <c r="C36" s="27" t="s">
        <v>20</v>
      </c>
      <c r="D36" s="26" t="s">
        <v>20</v>
      </c>
      <c r="E36" s="25" t="s">
        <v>54</v>
      </c>
      <c r="F36" s="28">
        <v>0</v>
      </c>
      <c r="G36" s="28">
        <v>0</v>
      </c>
    </row>
    <row r="37" spans="1:7" ht="15">
      <c r="A37" s="21">
        <v>24</v>
      </c>
      <c r="B37" s="22" t="s">
        <v>19</v>
      </c>
      <c r="C37" s="23" t="s">
        <v>20</v>
      </c>
      <c r="D37" s="22" t="s">
        <v>20</v>
      </c>
      <c r="E37" s="21" t="s">
        <v>55</v>
      </c>
      <c r="F37" s="24">
        <v>0</v>
      </c>
      <c r="G37" s="24">
        <v>0</v>
      </c>
    </row>
    <row r="38" spans="1:7" ht="15">
      <c r="A38" s="25">
        <v>24</v>
      </c>
      <c r="B38" s="26" t="s">
        <v>22</v>
      </c>
      <c r="C38" s="27" t="s">
        <v>20</v>
      </c>
      <c r="D38" s="26" t="s">
        <v>20</v>
      </c>
      <c r="E38" s="25" t="s">
        <v>56</v>
      </c>
      <c r="F38" s="30">
        <v>0</v>
      </c>
      <c r="G38" s="30">
        <v>0</v>
      </c>
    </row>
    <row r="39" spans="1:7" ht="15">
      <c r="A39" s="25">
        <v>24</v>
      </c>
      <c r="B39" s="26" t="s">
        <v>26</v>
      </c>
      <c r="C39" s="27" t="s">
        <v>20</v>
      </c>
      <c r="D39" s="32" t="s">
        <v>20</v>
      </c>
      <c r="E39" s="25" t="s">
        <v>57</v>
      </c>
      <c r="F39" s="30">
        <v>0</v>
      </c>
      <c r="G39" s="30">
        <v>0</v>
      </c>
    </row>
    <row r="40" spans="1:7" ht="15">
      <c r="A40" s="25">
        <v>24</v>
      </c>
      <c r="B40" s="26" t="s">
        <v>28</v>
      </c>
      <c r="C40" s="27" t="s">
        <v>20</v>
      </c>
      <c r="D40" s="26" t="s">
        <v>20</v>
      </c>
      <c r="E40" s="25" t="s">
        <v>58</v>
      </c>
      <c r="F40" s="30">
        <v>0</v>
      </c>
      <c r="G40" s="30">
        <v>0</v>
      </c>
    </row>
    <row r="41" spans="1:7" ht="15">
      <c r="A41" s="25">
        <v>24</v>
      </c>
      <c r="B41" s="26" t="s">
        <v>36</v>
      </c>
      <c r="C41" s="27" t="s">
        <v>20</v>
      </c>
      <c r="D41" s="32" t="s">
        <v>20</v>
      </c>
      <c r="E41" s="25" t="s">
        <v>59</v>
      </c>
      <c r="F41" s="30">
        <v>0</v>
      </c>
      <c r="G41" s="30">
        <v>0</v>
      </c>
    </row>
    <row r="42" spans="1:7" ht="15">
      <c r="A42" s="25">
        <v>24</v>
      </c>
      <c r="B42" s="26" t="s">
        <v>38</v>
      </c>
      <c r="C42" s="27" t="s">
        <v>20</v>
      </c>
      <c r="D42" s="32" t="s">
        <v>20</v>
      </c>
      <c r="E42" s="25" t="s">
        <v>60</v>
      </c>
      <c r="F42" s="30">
        <v>0</v>
      </c>
      <c r="G42" s="30">
        <v>0</v>
      </c>
    </row>
    <row r="43" spans="1:7" ht="15">
      <c r="A43" s="25">
        <v>24</v>
      </c>
      <c r="B43" s="26" t="s">
        <v>40</v>
      </c>
      <c r="C43" s="27" t="s">
        <v>20</v>
      </c>
      <c r="D43" s="32" t="s">
        <v>20</v>
      </c>
      <c r="E43" s="25" t="s">
        <v>61</v>
      </c>
      <c r="F43" s="30">
        <v>0</v>
      </c>
      <c r="G43" s="30">
        <v>0</v>
      </c>
    </row>
    <row r="44" spans="1:7" ht="15">
      <c r="A44" s="21">
        <v>25</v>
      </c>
      <c r="B44" s="22" t="s">
        <v>19</v>
      </c>
      <c r="C44" s="23" t="s">
        <v>20</v>
      </c>
      <c r="D44" s="22" t="s">
        <v>20</v>
      </c>
      <c r="E44" s="21" t="s">
        <v>62</v>
      </c>
      <c r="F44" s="24">
        <v>0</v>
      </c>
      <c r="G44" s="24">
        <v>0</v>
      </c>
    </row>
    <row r="45" spans="1:7" ht="15">
      <c r="A45" s="25">
        <v>25</v>
      </c>
      <c r="B45" s="26" t="s">
        <v>22</v>
      </c>
      <c r="C45" s="27" t="s">
        <v>20</v>
      </c>
      <c r="D45" s="32" t="s">
        <v>20</v>
      </c>
      <c r="E45" s="25" t="s">
        <v>63</v>
      </c>
      <c r="F45" s="30">
        <v>0</v>
      </c>
      <c r="G45" s="30">
        <v>0</v>
      </c>
    </row>
    <row r="46" spans="1:7" ht="15">
      <c r="A46" s="21">
        <v>26</v>
      </c>
      <c r="B46" s="22" t="s">
        <v>19</v>
      </c>
      <c r="C46" s="23" t="s">
        <v>20</v>
      </c>
      <c r="D46" s="22" t="s">
        <v>20</v>
      </c>
      <c r="E46" s="21" t="s">
        <v>64</v>
      </c>
      <c r="F46" s="24">
        <f>+F47+F48+F49</f>
        <v>0</v>
      </c>
      <c r="G46" s="24">
        <f>+G47+G48+G49</f>
        <v>0</v>
      </c>
    </row>
    <row r="47" spans="1:7" ht="15">
      <c r="A47" s="25">
        <v>26</v>
      </c>
      <c r="B47" s="26" t="s">
        <v>22</v>
      </c>
      <c r="C47" s="27" t="s">
        <v>20</v>
      </c>
      <c r="D47" s="26" t="s">
        <v>20</v>
      </c>
      <c r="E47" s="25" t="s">
        <v>65</v>
      </c>
      <c r="F47" s="28"/>
      <c r="G47" s="28">
        <v>0</v>
      </c>
    </row>
    <row r="48" spans="1:7" ht="15">
      <c r="A48" s="25">
        <v>26</v>
      </c>
      <c r="B48" s="26" t="s">
        <v>24</v>
      </c>
      <c r="C48" s="27" t="s">
        <v>20</v>
      </c>
      <c r="D48" s="26" t="s">
        <v>20</v>
      </c>
      <c r="E48" s="25" t="s">
        <v>66</v>
      </c>
      <c r="F48" s="30">
        <v>0</v>
      </c>
      <c r="G48" s="30">
        <v>0</v>
      </c>
    </row>
    <row r="49" spans="1:7" ht="15">
      <c r="A49" s="25">
        <v>26</v>
      </c>
      <c r="B49" s="26" t="s">
        <v>28</v>
      </c>
      <c r="C49" s="27" t="s">
        <v>20</v>
      </c>
      <c r="D49" s="26" t="s">
        <v>20</v>
      </c>
      <c r="E49" s="25" t="s">
        <v>67</v>
      </c>
      <c r="F49" s="30">
        <v>0</v>
      </c>
      <c r="G49" s="30">
        <v>0</v>
      </c>
    </row>
    <row r="50" spans="1:7" ht="15">
      <c r="A50" s="21">
        <v>29</v>
      </c>
      <c r="B50" s="22" t="s">
        <v>19</v>
      </c>
      <c r="C50" s="23" t="s">
        <v>20</v>
      </c>
      <c r="D50" s="22" t="s">
        <v>20</v>
      </c>
      <c r="E50" s="21" t="s">
        <v>68</v>
      </c>
      <c r="F50" s="24">
        <f>SUM(F51:F58)</f>
        <v>1514</v>
      </c>
      <c r="G50" s="24">
        <f>SUM(G51:G58)</f>
        <v>19748</v>
      </c>
    </row>
    <row r="51" spans="1:7" ht="15">
      <c r="A51" s="25">
        <v>29</v>
      </c>
      <c r="B51" s="26" t="s">
        <v>22</v>
      </c>
      <c r="C51" s="27" t="s">
        <v>20</v>
      </c>
      <c r="D51" s="26" t="s">
        <v>20</v>
      </c>
      <c r="E51" s="25" t="s">
        <v>69</v>
      </c>
      <c r="F51" s="30">
        <v>0</v>
      </c>
      <c r="G51" s="30">
        <v>0</v>
      </c>
    </row>
    <row r="52" spans="1:7" ht="15">
      <c r="A52" s="25">
        <v>29</v>
      </c>
      <c r="B52" s="26" t="s">
        <v>24</v>
      </c>
      <c r="C52" s="27" t="s">
        <v>20</v>
      </c>
      <c r="D52" s="26" t="s">
        <v>20</v>
      </c>
      <c r="E52" s="25" t="s">
        <v>70</v>
      </c>
      <c r="F52" s="30">
        <v>0</v>
      </c>
      <c r="G52" s="30">
        <v>0</v>
      </c>
    </row>
    <row r="53" spans="1:7" ht="15">
      <c r="A53" s="25">
        <v>29</v>
      </c>
      <c r="B53" s="26" t="s">
        <v>26</v>
      </c>
      <c r="C53" s="27" t="s">
        <v>20</v>
      </c>
      <c r="D53" s="26" t="s">
        <v>20</v>
      </c>
      <c r="E53" s="25" t="s">
        <v>71</v>
      </c>
      <c r="F53" s="30">
        <v>0</v>
      </c>
      <c r="G53" s="30">
        <v>0</v>
      </c>
    </row>
    <row r="54" spans="1:7" ht="15">
      <c r="A54" s="25">
        <v>29</v>
      </c>
      <c r="B54" s="26" t="s">
        <v>28</v>
      </c>
      <c r="C54" s="27" t="s">
        <v>20</v>
      </c>
      <c r="D54" s="26" t="s">
        <v>20</v>
      </c>
      <c r="E54" s="25" t="s">
        <v>72</v>
      </c>
      <c r="F54" s="30">
        <v>220</v>
      </c>
      <c r="G54" s="30">
        <v>0</v>
      </c>
    </row>
    <row r="55" spans="1:7" ht="15">
      <c r="A55" s="25">
        <v>29</v>
      </c>
      <c r="B55" s="26" t="s">
        <v>36</v>
      </c>
      <c r="C55" s="27" t="s">
        <v>20</v>
      </c>
      <c r="D55" s="26" t="s">
        <v>20</v>
      </c>
      <c r="E55" s="25" t="s">
        <v>73</v>
      </c>
      <c r="F55" s="30">
        <v>1294</v>
      </c>
      <c r="G55" s="30">
        <v>19748</v>
      </c>
    </row>
    <row r="56" spans="1:7" ht="15">
      <c r="A56" s="25">
        <v>29</v>
      </c>
      <c r="B56" s="26" t="s">
        <v>38</v>
      </c>
      <c r="C56" s="27" t="s">
        <v>20</v>
      </c>
      <c r="D56" s="26" t="s">
        <v>20</v>
      </c>
      <c r="E56" s="25" t="s">
        <v>74</v>
      </c>
      <c r="F56" s="30">
        <v>0</v>
      </c>
      <c r="G56" s="30">
        <v>0</v>
      </c>
    </row>
    <row r="57" spans="1:7" ht="15">
      <c r="A57" s="25">
        <v>29</v>
      </c>
      <c r="B57" s="26" t="s">
        <v>40</v>
      </c>
      <c r="C57" s="27" t="s">
        <v>20</v>
      </c>
      <c r="D57" s="26" t="s">
        <v>20</v>
      </c>
      <c r="E57" s="25" t="s">
        <v>75</v>
      </c>
      <c r="F57" s="30">
        <v>0</v>
      </c>
      <c r="G57" s="30">
        <v>0</v>
      </c>
    </row>
    <row r="58" spans="1:7" ht="15">
      <c r="A58" s="25">
        <v>29</v>
      </c>
      <c r="B58" s="26" t="s">
        <v>76</v>
      </c>
      <c r="C58" s="27" t="s">
        <v>20</v>
      </c>
      <c r="D58" s="26" t="s">
        <v>20</v>
      </c>
      <c r="E58" s="25" t="s">
        <v>77</v>
      </c>
      <c r="F58" s="30">
        <v>0</v>
      </c>
      <c r="G58" s="30">
        <v>0</v>
      </c>
    </row>
    <row r="59" spans="1:7" ht="15">
      <c r="A59" s="21">
        <v>30</v>
      </c>
      <c r="B59" s="22" t="s">
        <v>19</v>
      </c>
      <c r="C59" s="23" t="s">
        <v>20</v>
      </c>
      <c r="D59" s="22" t="s">
        <v>20</v>
      </c>
      <c r="E59" s="21" t="s">
        <v>68</v>
      </c>
      <c r="F59" s="24">
        <v>0</v>
      </c>
      <c r="G59" s="24">
        <v>0</v>
      </c>
    </row>
    <row r="60" spans="1:7" ht="15">
      <c r="A60" s="25">
        <v>30</v>
      </c>
      <c r="B60" s="26" t="s">
        <v>22</v>
      </c>
      <c r="C60" s="27" t="s">
        <v>20</v>
      </c>
      <c r="D60" s="32" t="s">
        <v>20</v>
      </c>
      <c r="E60" s="25" t="s">
        <v>78</v>
      </c>
      <c r="F60" s="30">
        <v>0</v>
      </c>
      <c r="G60" s="30">
        <v>0</v>
      </c>
    </row>
    <row r="61" spans="1:7" ht="15">
      <c r="A61" s="25">
        <v>30</v>
      </c>
      <c r="B61" s="26" t="s">
        <v>24</v>
      </c>
      <c r="C61" s="27" t="s">
        <v>20</v>
      </c>
      <c r="D61" s="32" t="s">
        <v>20</v>
      </c>
      <c r="E61" s="25" t="s">
        <v>79</v>
      </c>
      <c r="F61" s="30">
        <v>0</v>
      </c>
      <c r="G61" s="30">
        <v>0</v>
      </c>
    </row>
    <row r="62" spans="1:7" ht="15">
      <c r="A62" s="25">
        <v>30</v>
      </c>
      <c r="B62" s="26" t="s">
        <v>26</v>
      </c>
      <c r="C62" s="27" t="s">
        <v>20</v>
      </c>
      <c r="D62" s="26" t="s">
        <v>20</v>
      </c>
      <c r="E62" s="25" t="s">
        <v>80</v>
      </c>
      <c r="F62" s="30">
        <v>0</v>
      </c>
      <c r="G62" s="30">
        <v>0</v>
      </c>
    </row>
    <row r="63" spans="1:7" ht="15">
      <c r="A63" s="25">
        <v>30</v>
      </c>
      <c r="B63" s="26" t="s">
        <v>76</v>
      </c>
      <c r="C63" s="27" t="s">
        <v>20</v>
      </c>
      <c r="D63" s="26" t="s">
        <v>20</v>
      </c>
      <c r="E63" s="25" t="s">
        <v>81</v>
      </c>
      <c r="F63" s="30">
        <v>0</v>
      </c>
      <c r="G63" s="30">
        <v>0</v>
      </c>
    </row>
    <row r="64" spans="1:7" ht="15">
      <c r="A64" s="21">
        <v>31</v>
      </c>
      <c r="B64" s="22" t="s">
        <v>19</v>
      </c>
      <c r="C64" s="23" t="s">
        <v>20</v>
      </c>
      <c r="D64" s="22" t="s">
        <v>20</v>
      </c>
      <c r="E64" s="21" t="s">
        <v>82</v>
      </c>
      <c r="F64" s="24">
        <f>+F65+F66+F67</f>
        <v>0</v>
      </c>
      <c r="G64" s="24">
        <f>+G65+G66+G67</f>
        <v>75904</v>
      </c>
    </row>
    <row r="65" spans="1:7" ht="15">
      <c r="A65" s="25">
        <v>31</v>
      </c>
      <c r="B65" s="27" t="s">
        <v>22</v>
      </c>
      <c r="C65" s="27" t="s">
        <v>20</v>
      </c>
      <c r="D65" s="27" t="s">
        <v>20</v>
      </c>
      <c r="E65" s="33" t="s">
        <v>83</v>
      </c>
      <c r="F65" s="28">
        <v>0</v>
      </c>
      <c r="G65" s="28">
        <v>0</v>
      </c>
    </row>
    <row r="66" spans="1:7" ht="15">
      <c r="A66" s="25">
        <v>31</v>
      </c>
      <c r="B66" s="27" t="s">
        <v>24</v>
      </c>
      <c r="C66" s="27" t="s">
        <v>20</v>
      </c>
      <c r="D66" s="27" t="s">
        <v>20</v>
      </c>
      <c r="E66" s="33" t="s">
        <v>84</v>
      </c>
      <c r="F66" s="28">
        <v>0</v>
      </c>
      <c r="G66" s="30">
        <v>75904</v>
      </c>
    </row>
    <row r="67" spans="1:7" ht="15">
      <c r="A67" s="25">
        <v>31</v>
      </c>
      <c r="B67" s="27" t="s">
        <v>26</v>
      </c>
      <c r="C67" s="27" t="s">
        <v>20</v>
      </c>
      <c r="D67" s="27" t="s">
        <v>20</v>
      </c>
      <c r="E67" s="33" t="s">
        <v>85</v>
      </c>
      <c r="F67" s="28">
        <v>0</v>
      </c>
      <c r="G67" s="28">
        <v>0</v>
      </c>
    </row>
    <row r="68" spans="1:7" ht="15">
      <c r="A68" s="21">
        <v>32</v>
      </c>
      <c r="B68" s="22" t="s">
        <v>19</v>
      </c>
      <c r="C68" s="23" t="s">
        <v>20</v>
      </c>
      <c r="D68" s="22" t="s">
        <v>20</v>
      </c>
      <c r="E68" s="21" t="s">
        <v>86</v>
      </c>
      <c r="F68" s="24">
        <v>0</v>
      </c>
      <c r="G68" s="24">
        <v>0</v>
      </c>
    </row>
    <row r="69" spans="1:7" ht="15">
      <c r="A69" s="25">
        <v>32</v>
      </c>
      <c r="B69" s="26" t="s">
        <v>24</v>
      </c>
      <c r="C69" s="27" t="s">
        <v>20</v>
      </c>
      <c r="D69" s="32" t="s">
        <v>20</v>
      </c>
      <c r="E69" s="25" t="s">
        <v>87</v>
      </c>
      <c r="F69" s="30">
        <v>0</v>
      </c>
      <c r="G69" s="30">
        <v>0</v>
      </c>
    </row>
    <row r="70" spans="1:7" ht="15">
      <c r="A70" s="25">
        <v>32</v>
      </c>
      <c r="B70" s="26" t="s">
        <v>38</v>
      </c>
      <c r="C70" s="27" t="s">
        <v>20</v>
      </c>
      <c r="D70" s="32" t="s">
        <v>20</v>
      </c>
      <c r="E70" s="25" t="s">
        <v>88</v>
      </c>
      <c r="F70" s="30">
        <v>0</v>
      </c>
      <c r="G70" s="30">
        <v>0</v>
      </c>
    </row>
    <row r="71" spans="1:7" ht="15">
      <c r="A71" s="25">
        <v>32</v>
      </c>
      <c r="B71" s="26" t="s">
        <v>40</v>
      </c>
      <c r="C71" s="27" t="s">
        <v>20</v>
      </c>
      <c r="D71" s="26" t="s">
        <v>20</v>
      </c>
      <c r="E71" s="25" t="s">
        <v>89</v>
      </c>
      <c r="F71" s="30">
        <v>0</v>
      </c>
      <c r="G71" s="30">
        <v>0</v>
      </c>
    </row>
    <row r="72" spans="1:7" ht="15">
      <c r="A72" s="25">
        <v>32</v>
      </c>
      <c r="B72" s="26" t="s">
        <v>76</v>
      </c>
      <c r="C72" s="27" t="s">
        <v>20</v>
      </c>
      <c r="D72" s="26" t="s">
        <v>20</v>
      </c>
      <c r="E72" s="25" t="s">
        <v>90</v>
      </c>
      <c r="F72" s="30">
        <v>0</v>
      </c>
      <c r="G72" s="30">
        <v>0</v>
      </c>
    </row>
    <row r="73" spans="1:7" ht="15">
      <c r="A73" s="21">
        <v>33</v>
      </c>
      <c r="B73" s="22" t="s">
        <v>19</v>
      </c>
      <c r="C73" s="23" t="s">
        <v>20</v>
      </c>
      <c r="D73" s="22" t="s">
        <v>20</v>
      </c>
      <c r="E73" s="21" t="s">
        <v>91</v>
      </c>
      <c r="F73" s="24">
        <v>0</v>
      </c>
      <c r="G73" s="24">
        <v>0</v>
      </c>
    </row>
    <row r="74" spans="1:7" ht="15">
      <c r="A74" s="25">
        <v>33</v>
      </c>
      <c r="B74" s="26" t="s">
        <v>22</v>
      </c>
      <c r="C74" s="27" t="s">
        <v>20</v>
      </c>
      <c r="D74" s="26" t="s">
        <v>20</v>
      </c>
      <c r="E74" s="25" t="s">
        <v>92</v>
      </c>
      <c r="F74" s="30">
        <v>0</v>
      </c>
      <c r="G74" s="30">
        <v>0</v>
      </c>
    </row>
    <row r="75" spans="1:7" ht="15">
      <c r="A75" s="25">
        <v>33</v>
      </c>
      <c r="B75" s="26" t="s">
        <v>26</v>
      </c>
      <c r="C75" s="27" t="s">
        <v>20</v>
      </c>
      <c r="D75" s="26" t="s">
        <v>20</v>
      </c>
      <c r="E75" s="25" t="s">
        <v>57</v>
      </c>
      <c r="F75" s="30">
        <v>0</v>
      </c>
      <c r="G75" s="30">
        <v>0</v>
      </c>
    </row>
    <row r="76" spans="1:7" ht="15">
      <c r="A76" s="25">
        <v>33</v>
      </c>
      <c r="B76" s="26" t="s">
        <v>28</v>
      </c>
      <c r="C76" s="27" t="s">
        <v>20</v>
      </c>
      <c r="D76" s="26" t="s">
        <v>20</v>
      </c>
      <c r="E76" s="25" t="s">
        <v>58</v>
      </c>
      <c r="F76" s="30">
        <v>0</v>
      </c>
      <c r="G76" s="30">
        <v>0</v>
      </c>
    </row>
    <row r="77" spans="1:7" ht="15">
      <c r="A77" s="25">
        <v>33</v>
      </c>
      <c r="B77" s="26" t="s">
        <v>36</v>
      </c>
      <c r="C77" s="27" t="s">
        <v>20</v>
      </c>
      <c r="D77" s="26" t="s">
        <v>20</v>
      </c>
      <c r="E77" s="25" t="s">
        <v>59</v>
      </c>
      <c r="F77" s="30">
        <v>0</v>
      </c>
      <c r="G77" s="30">
        <v>0</v>
      </c>
    </row>
    <row r="78" spans="1:7" ht="15">
      <c r="A78" s="25">
        <v>33</v>
      </c>
      <c r="B78" s="26" t="s">
        <v>38</v>
      </c>
      <c r="C78" s="27" t="s">
        <v>20</v>
      </c>
      <c r="D78" s="26" t="s">
        <v>20</v>
      </c>
      <c r="E78" s="25" t="s">
        <v>60</v>
      </c>
      <c r="F78" s="30">
        <v>0</v>
      </c>
      <c r="G78" s="30">
        <v>0</v>
      </c>
    </row>
    <row r="79" spans="1:7" ht="15">
      <c r="A79" s="25">
        <v>33</v>
      </c>
      <c r="B79" s="26" t="s">
        <v>40</v>
      </c>
      <c r="C79" s="27" t="s">
        <v>20</v>
      </c>
      <c r="D79" s="26" t="s">
        <v>20</v>
      </c>
      <c r="E79" s="25" t="s">
        <v>61</v>
      </c>
      <c r="F79" s="30">
        <v>0</v>
      </c>
      <c r="G79" s="30">
        <v>0</v>
      </c>
    </row>
    <row r="80" spans="1:7" ht="15">
      <c r="A80" s="21">
        <v>34</v>
      </c>
      <c r="B80" s="22" t="s">
        <v>19</v>
      </c>
      <c r="C80" s="23" t="s">
        <v>20</v>
      </c>
      <c r="D80" s="22" t="s">
        <v>20</v>
      </c>
      <c r="E80" s="21" t="s">
        <v>93</v>
      </c>
      <c r="F80" s="24">
        <f>+F81+F82+F83+F84</f>
        <v>4335</v>
      </c>
      <c r="G80" s="24">
        <f>+G81+G82+G83+G84</f>
        <v>0</v>
      </c>
    </row>
    <row r="81" spans="1:7" ht="15">
      <c r="A81" s="25">
        <v>34</v>
      </c>
      <c r="B81" s="26" t="s">
        <v>22</v>
      </c>
      <c r="C81" s="27" t="s">
        <v>20</v>
      </c>
      <c r="D81" s="26" t="s">
        <v>20</v>
      </c>
      <c r="E81" s="25" t="s">
        <v>94</v>
      </c>
      <c r="F81" s="30">
        <v>0</v>
      </c>
      <c r="G81" s="30">
        <v>0</v>
      </c>
    </row>
    <row r="82" spans="1:7" ht="15">
      <c r="A82" s="25">
        <v>34</v>
      </c>
      <c r="B82" s="26" t="s">
        <v>26</v>
      </c>
      <c r="C82" s="27" t="s">
        <v>20</v>
      </c>
      <c r="D82" s="26" t="s">
        <v>20</v>
      </c>
      <c r="E82" s="25" t="s">
        <v>95</v>
      </c>
      <c r="F82" s="30">
        <v>0</v>
      </c>
      <c r="G82" s="30">
        <v>0</v>
      </c>
    </row>
    <row r="83" spans="1:7" ht="15">
      <c r="A83" s="25">
        <v>34</v>
      </c>
      <c r="B83" s="26" t="s">
        <v>36</v>
      </c>
      <c r="C83" s="27" t="s">
        <v>20</v>
      </c>
      <c r="D83" s="26" t="s">
        <v>20</v>
      </c>
      <c r="E83" s="25" t="s">
        <v>96</v>
      </c>
      <c r="F83" s="30">
        <v>0</v>
      </c>
      <c r="G83" s="30">
        <v>0</v>
      </c>
    </row>
    <row r="84" spans="1:7" ht="15">
      <c r="A84" s="25">
        <v>34</v>
      </c>
      <c r="B84" s="26" t="s">
        <v>40</v>
      </c>
      <c r="C84" s="27" t="s">
        <v>20</v>
      </c>
      <c r="D84" s="26" t="s">
        <v>20</v>
      </c>
      <c r="E84" s="25" t="s">
        <v>97</v>
      </c>
      <c r="F84" s="30">
        <v>4335</v>
      </c>
      <c r="G84" s="30">
        <v>0</v>
      </c>
    </row>
    <row r="85" spans="1:7" ht="15">
      <c r="A85" s="21">
        <v>35</v>
      </c>
      <c r="B85" s="22" t="s">
        <v>19</v>
      </c>
      <c r="C85" s="23" t="s">
        <v>20</v>
      </c>
      <c r="D85" s="22" t="s">
        <v>20</v>
      </c>
      <c r="E85" s="21" t="s">
        <v>98</v>
      </c>
      <c r="F85" s="34"/>
      <c r="G85" s="34"/>
    </row>
    <row r="86" spans="1:7" ht="15">
      <c r="A86" s="35" t="s">
        <v>99</v>
      </c>
      <c r="B86" s="36"/>
      <c r="C86" s="36"/>
      <c r="D86" s="36"/>
      <c r="E86" s="37"/>
      <c r="F86" s="38">
        <f>SUM(F16+F21+F34+F37+F44+F46+F50+F59+F64+F68+F73+F80+F85)</f>
        <v>749457</v>
      </c>
      <c r="G86" s="38">
        <f>SUM(G16+G21+G34+G37+G44+G46+G50+G59+G64+G68+G73+G80+G85)</f>
        <v>520710</v>
      </c>
    </row>
    <row r="88" spans="6:7" ht="15">
      <c r="F88" s="31"/>
      <c r="G88" s="31"/>
    </row>
    <row r="89" ht="15">
      <c r="F89" s="31"/>
    </row>
    <row r="90" ht="15">
      <c r="F90" s="31"/>
    </row>
  </sheetData>
  <sheetProtection/>
  <mergeCells count="5">
    <mergeCell ref="A1:G1"/>
    <mergeCell ref="A9:D9"/>
    <mergeCell ref="A11:B11"/>
    <mergeCell ref="A13:G13"/>
    <mergeCell ref="A86:E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2015-04-08T13:24:05Z</dcterms:created>
  <dcterms:modified xsi:type="dcterms:W3CDTF">2015-04-08T13:25:13Z</dcterms:modified>
  <cp:category/>
  <cp:version/>
  <cp:contentType/>
  <cp:contentStatus/>
</cp:coreProperties>
</file>